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695" windowHeight="12615" tabRatio="500"/>
  </bookViews>
  <sheets>
    <sheet name="Appl. Sanzione Art.37 comma 4" sheetId="2" r:id="rId1"/>
  </sheets>
  <calcPr calcId="144525"/>
</workbook>
</file>

<file path=xl/sharedStrings.xml><?xml version="1.0" encoding="utf-8"?>
<sst xmlns="http://schemas.openxmlformats.org/spreadsheetml/2006/main" count="45">
  <si>
    <t>Comune di Castellana Grotte
70013 - Citta Metropolitana di Bari</t>
  </si>
  <si>
    <t>Applicazione sanzione ai sensi dell'art.37 comma 4 del D.P.R. 380/01</t>
  </si>
  <si>
    <t>Regolamento Approvato con Delibera di C.C. n.13 del 25.03.2019</t>
  </si>
  <si>
    <t>Prat. Edil.</t>
  </si>
  <si>
    <t>Proprietà</t>
  </si>
  <si>
    <t>Immobile:</t>
  </si>
  <si>
    <t>Calcolo Superficie Convenzionale unità immobiliare</t>
  </si>
  <si>
    <t>Sup.</t>
  </si>
  <si>
    <t>Coeff. Conv.</t>
  </si>
  <si>
    <t>Sup. Conv.</t>
  </si>
  <si>
    <t>Sup. unità immobiliare sup. mq.70</t>
  </si>
  <si>
    <t>Sup. unità immobiliare tra 46 mq.e 70 mq.</t>
  </si>
  <si>
    <t>Sup. unità immobiliare infer. mq.46</t>
  </si>
  <si>
    <t>Sup. Vani con altezza utile inf. m. 1.70</t>
  </si>
  <si>
    <t>Sup. Autorimesse singole</t>
  </si>
  <si>
    <t>Posto Auto in autorimesse ad uso comune</t>
  </si>
  <si>
    <t>Balconi, Terrazze, cantine e simili</t>
  </si>
  <si>
    <t>Sup. scoperta di pertinenza esclusiva</t>
  </si>
  <si>
    <t>Sup. condominiale a verde
(Millesimi corrispondenti)</t>
  </si>
  <si>
    <t>TOTALE SUPERFICIE CONVENZIONALE</t>
  </si>
  <si>
    <t>mq.</t>
  </si>
  <si>
    <t xml:space="preserve">Coeff. Di rettifica (CR) da applicare per il Valore Venale </t>
  </si>
  <si>
    <t>C.R.</t>
  </si>
  <si>
    <t>Nuova Edificazione
Ristrutturazione urbanistica</t>
  </si>
  <si>
    <t>Ristrutturazione Edilizia (Tip.1)*</t>
  </si>
  <si>
    <t>Ristrutturazione Edilizia (Tip.2)*</t>
  </si>
  <si>
    <t>Ristrutturazione Edilizia (Tip.3)*</t>
  </si>
  <si>
    <t>Ristrutturazione Edilizia (Tip.4)*</t>
  </si>
  <si>
    <t>Restauro e Risanamento
Conservativo</t>
  </si>
  <si>
    <t>Manutenzione straordinaria
pesante</t>
  </si>
  <si>
    <t>* Tip.1 - Ristrutturazione Edilizia consistente nella demolizione con fedele ricostruzione degli edifici (intendendo per fedele ricostruzione quella realizzata con gli stessi materiali o con materiali analoghi prescritti dal regolamento edilizio, nonché nella stessa collocazione e con lo stesso ingombro planivolumetrico, fatte salve esclusivamente le innovazioni necessarie per l’adeguamento alla normativa antisismica) si attribuisce una percentuale di abbattimento pari al 40%;</t>
  </si>
  <si>
    <t>* Tip.2 -  Ristrutturazione Edilizia consistente nella demolizione di volumi secondari, facenti parte di un medesimo organismo edilizio, con loro ricostruzione nella stessa quantità, o in quantità inferiore ancorché in diversa collocazione sul lotto di pertinenza, si attribuisce una percentuale di abbattimento pari al 60%;</t>
  </si>
  <si>
    <t>* Tip.3 -   cambio di destinazione d’uso di unità immobiliari non urbanisticamente rilevante o parte di essa con o senza opere, si attribuisce una percentuale di abbattimento pari al 80%;</t>
  </si>
  <si>
    <t>* Tip.4 -   Ristrutturazione Edilizia consistente nelle addizioni funzionali di nuovi elementi agli organismi edilizi esistenti, che non configurino nuovi organismi edilizi, ivi comprese le pertinenze,(es. tettoia, pergolato, piscina, vano tecnico) si attribuisce una percentuale di abbattimento pari all’85%;</t>
  </si>
  <si>
    <t>Valore Unitario Medio (V.U.R.), vedi banca dati O.M.I. =</t>
  </si>
  <si>
    <t>Valore Unitario Medio corretto</t>
  </si>
  <si>
    <t>AUMENTO VALORE VENALE (A.V.V.)</t>
  </si>
  <si>
    <t>SANZIONE PREV.</t>
  </si>
  <si>
    <t>DA  € 516,00 A € 5164,00</t>
  </si>
  <si>
    <t>La sanzione pecuniaria minima è stabilita in €. 516,00 con AVV minore o uguale a €. 7.000,00;
La sanzione pecuniaria massima è stabilita in €. 5.164,00 con AVV maggiore o uguale a €. 70.000,00.</t>
  </si>
  <si>
    <t>Luogo e data</t>
  </si>
  <si>
    <t>Il Richiedente</t>
  </si>
  <si>
    <t>Il Tecnico Progettista</t>
  </si>
  <si>
    <t>____________________</t>
  </si>
  <si>
    <t>__________________________</t>
  </si>
</sst>
</file>

<file path=xl/styles.xml><?xml version="1.0" encoding="utf-8"?>
<styleSheet xmlns="http://schemas.openxmlformats.org/spreadsheetml/2006/main">
  <numFmts count="6">
    <numFmt numFmtId="41" formatCode="_(* #,##0_);_(* \(#,##0\);_(* &quot;-&quot;_);_(@_)"/>
    <numFmt numFmtId="43" formatCode="_(* #,##0.00_);_(* \(#,##0.00\);_(* &quot;-&quot;??_);_(@_)"/>
    <numFmt numFmtId="176" formatCode="_-&quot;€ &quot;* #,##0.00_-;&quot;-€ &quot;* #,##0.00_-;_-&quot;€ &quot;* \-??_-;_-@_-"/>
    <numFmt numFmtId="177" formatCode="&quot;€ &quot;#,##0.00"/>
    <numFmt numFmtId="44" formatCode="_(&quot;$&quot;* #,##0.00_);_(&quot;$&quot;* \(#,##0.00\);_(&quot;$&quot;* &quot;-&quot;??_);_(@_)"/>
    <numFmt numFmtId="42" formatCode="_(&quot;$&quot;* #,##0_);_(&quot;$&quot;* \(#,##0\);_(&quot;$&quot;* &quot;-&quot;_);_(@_)"/>
  </numFmts>
  <fonts count="28">
    <font>
      <sz val="11"/>
      <color rgb="FF000000"/>
      <name val="Calibri"/>
      <charset val="134"/>
    </font>
    <font>
      <sz val="10"/>
      <color rgb="FF000000"/>
      <name val="Calibri"/>
      <charset val="134"/>
    </font>
    <font>
      <b/>
      <sz val="10"/>
      <color rgb="FF000000"/>
      <name val="Calibri"/>
      <charset val="134"/>
    </font>
    <font>
      <u/>
      <sz val="10"/>
      <color rgb="FF000000"/>
      <name val="Calibri"/>
      <charset val="134"/>
    </font>
    <font>
      <b/>
      <i/>
      <u/>
      <sz val="10"/>
      <color rgb="FF000000"/>
      <name val="Calibri"/>
      <charset val="134"/>
    </font>
    <font>
      <b/>
      <u/>
      <sz val="10"/>
      <color rgb="FF000000"/>
      <name val="Calibri"/>
      <charset val="134"/>
    </font>
    <font>
      <i/>
      <sz val="10"/>
      <color rgb="FF000000"/>
      <name val="Calibri"/>
      <charset val="134"/>
    </font>
    <font>
      <sz val="10"/>
      <name val="Arial"/>
      <charset val="134"/>
    </font>
    <font>
      <sz val="11"/>
      <color theme="1"/>
      <name val="Calibri"/>
      <charset val="0"/>
      <scheme val="minor"/>
    </font>
    <font>
      <sz val="11"/>
      <color rgb="FF006100"/>
      <name val="Calibri"/>
      <charset val="0"/>
      <scheme val="minor"/>
    </font>
    <font>
      <b/>
      <sz val="11"/>
      <color theme="3"/>
      <name val="Calibri"/>
      <charset val="134"/>
      <scheme val="minor"/>
    </font>
    <font>
      <b/>
      <sz val="13"/>
      <color theme="3"/>
      <name val="Calibri"/>
      <charset val="134"/>
      <scheme val="minor"/>
    </font>
    <font>
      <b/>
      <sz val="18"/>
      <color theme="3"/>
      <name val="Calibri"/>
      <charset val="134"/>
      <scheme val="minor"/>
    </font>
    <font>
      <b/>
      <sz val="11"/>
      <color rgb="FFFFFFFF"/>
      <name val="Calibri"/>
      <charset val="0"/>
      <scheme val="minor"/>
    </font>
    <font>
      <sz val="11"/>
      <color rgb="FFFA7D00"/>
      <name val="Calibri"/>
      <charset val="0"/>
      <scheme val="minor"/>
    </font>
    <font>
      <i/>
      <sz val="11"/>
      <color rgb="FF7F7F7F"/>
      <name val="Calibri"/>
      <charset val="0"/>
      <scheme val="minor"/>
    </font>
    <font>
      <b/>
      <sz val="11"/>
      <color theme="1"/>
      <name val="Calibri"/>
      <charset val="0"/>
      <scheme val="minor"/>
    </font>
    <font>
      <b/>
      <sz val="15"/>
      <color theme="3"/>
      <name val="Calibri"/>
      <charset val="134"/>
      <scheme val="minor"/>
    </font>
    <font>
      <sz val="11"/>
      <color theme="0"/>
      <name val="Calibri"/>
      <charset val="0"/>
      <scheme val="minor"/>
    </font>
    <font>
      <b/>
      <sz val="11"/>
      <color rgb="FF3F3F3F"/>
      <name val="Calibri"/>
      <charset val="0"/>
      <scheme val="minor"/>
    </font>
    <font>
      <sz val="11"/>
      <color theme="1"/>
      <name val="Calibri"/>
      <charset val="134"/>
      <scheme val="minor"/>
    </font>
    <font>
      <sz val="11"/>
      <color rgb="FF9C0006"/>
      <name val="Calibri"/>
      <charset val="0"/>
      <scheme val="minor"/>
    </font>
    <font>
      <u/>
      <sz val="11"/>
      <color rgb="FF0000FF"/>
      <name val="Calibri"/>
      <charset val="0"/>
      <scheme val="minor"/>
    </font>
    <font>
      <sz val="11"/>
      <color rgb="FF9C6500"/>
      <name val="Calibri"/>
      <charset val="0"/>
      <scheme val="minor"/>
    </font>
    <font>
      <sz val="11"/>
      <color rgb="FF3F3F76"/>
      <name val="Calibri"/>
      <charset val="0"/>
      <scheme val="minor"/>
    </font>
    <font>
      <u/>
      <sz val="11"/>
      <color rgb="FF800080"/>
      <name val="Calibri"/>
      <charset val="0"/>
      <scheme val="minor"/>
    </font>
    <font>
      <b/>
      <sz val="11"/>
      <color rgb="FFFA7D00"/>
      <name val="Calibri"/>
      <charset val="0"/>
      <scheme val="minor"/>
    </font>
    <font>
      <sz val="11"/>
      <color rgb="FFFF0000"/>
      <name val="Calibri"/>
      <charset val="0"/>
      <scheme val="minor"/>
    </font>
  </fonts>
  <fills count="39">
    <fill>
      <patternFill patternType="none"/>
    </fill>
    <fill>
      <patternFill patternType="gray125"/>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FFFF00"/>
        <bgColor rgb="FFFFFF00"/>
      </patternFill>
    </fill>
    <fill>
      <patternFill patternType="solid">
        <fgColor rgb="FFFFCC00"/>
        <bgColor rgb="FFFFFF00"/>
      </patternFill>
    </fill>
    <fill>
      <patternFill patternType="solid">
        <fgColor rgb="FF99CC00"/>
        <bgColor rgb="FFFFCC00"/>
      </patternFill>
    </fill>
    <fill>
      <patternFill patternType="solid">
        <fgColor theme="6"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dashed">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8" fillId="9" borderId="0" applyNumberFormat="0" applyBorder="0" applyAlignment="0" applyProtection="0">
      <alignment vertical="center"/>
    </xf>
    <xf numFmtId="43" fontId="7" fillId="0" borderId="0" applyBorder="0" applyAlignment="0" applyProtection="0"/>
    <xf numFmtId="41" fontId="7" fillId="0" borderId="0" applyBorder="0" applyAlignment="0" applyProtection="0"/>
    <xf numFmtId="42" fontId="7" fillId="0" borderId="0" applyBorder="0" applyAlignment="0" applyProtection="0"/>
    <xf numFmtId="44" fontId="7" fillId="0" borderId="0" applyBorder="0" applyAlignment="0" applyProtection="0"/>
    <xf numFmtId="9" fontId="7" fillId="0" borderId="0" applyBorder="0" applyAlignment="0" applyProtection="0"/>
    <xf numFmtId="0" fontId="13" fillId="11" borderId="32" applyNumberFormat="0" applyAlignment="0" applyProtection="0">
      <alignment vertical="center"/>
    </xf>
    <xf numFmtId="0" fontId="11" fillId="0" borderId="31" applyNumberFormat="0" applyFill="0" applyAlignment="0" applyProtection="0">
      <alignment vertical="center"/>
    </xf>
    <xf numFmtId="0" fontId="20" fillId="14" borderId="36" applyNumberFormat="0" applyFont="0" applyAlignment="0" applyProtection="0">
      <alignment vertical="center"/>
    </xf>
    <xf numFmtId="0" fontId="22" fillId="0" borderId="0" applyNumberFormat="0" applyFill="0" applyBorder="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0" fontId="8" fillId="8" borderId="0" applyNumberFormat="0" applyBorder="0" applyAlignment="0" applyProtection="0">
      <alignment vertical="center"/>
    </xf>
    <xf numFmtId="0" fontId="27" fillId="0" borderId="0" applyNumberFormat="0" applyFill="0" applyBorder="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31" applyNumberFormat="0" applyFill="0" applyAlignment="0" applyProtection="0">
      <alignment vertical="center"/>
    </xf>
    <xf numFmtId="0" fontId="10" fillId="0" borderId="30" applyNumberFormat="0" applyFill="0" applyAlignment="0" applyProtection="0">
      <alignment vertical="center"/>
    </xf>
    <xf numFmtId="0" fontId="10" fillId="0" borderId="0" applyNumberFormat="0" applyFill="0" applyBorder="0" applyAlignment="0" applyProtection="0">
      <alignment vertical="center"/>
    </xf>
    <xf numFmtId="0" fontId="24" fillId="19" borderId="37" applyNumberFormat="0" applyAlignment="0" applyProtection="0">
      <alignment vertical="center"/>
    </xf>
    <xf numFmtId="0" fontId="18" fillId="22" borderId="0" applyNumberFormat="0" applyBorder="0" applyAlignment="0" applyProtection="0">
      <alignment vertical="center"/>
    </xf>
    <xf numFmtId="0" fontId="9" fillId="10" borderId="0" applyNumberFormat="0" applyBorder="0" applyAlignment="0" applyProtection="0">
      <alignment vertical="center"/>
    </xf>
    <xf numFmtId="0" fontId="19" fillId="13" borderId="35" applyNumberFormat="0" applyAlignment="0" applyProtection="0">
      <alignment vertical="center"/>
    </xf>
    <xf numFmtId="0" fontId="8" fillId="24" borderId="0" applyNumberFormat="0" applyBorder="0" applyAlignment="0" applyProtection="0">
      <alignment vertical="center"/>
    </xf>
    <xf numFmtId="0" fontId="26" fillId="13" borderId="37" applyNumberFormat="0" applyAlignment="0" applyProtection="0">
      <alignment vertical="center"/>
    </xf>
    <xf numFmtId="0" fontId="14" fillId="0" borderId="33" applyNumberFormat="0" applyFill="0" applyAlignment="0" applyProtection="0">
      <alignment vertical="center"/>
    </xf>
    <xf numFmtId="0" fontId="16" fillId="0" borderId="34" applyNumberFormat="0" applyFill="0" applyAlignment="0" applyProtection="0">
      <alignment vertical="center"/>
    </xf>
    <xf numFmtId="0" fontId="21" fillId="15" borderId="0" applyNumberFormat="0" applyBorder="0" applyAlignment="0" applyProtection="0">
      <alignment vertical="center"/>
    </xf>
    <xf numFmtId="0" fontId="23" fillId="18" borderId="0" applyNumberFormat="0" applyBorder="0" applyAlignment="0" applyProtection="0">
      <alignment vertical="center"/>
    </xf>
    <xf numFmtId="0" fontId="18" fillId="12" borderId="0" applyNumberFormat="0" applyBorder="0" applyAlignment="0" applyProtection="0">
      <alignment vertical="center"/>
    </xf>
    <xf numFmtId="0" fontId="8" fillId="25" borderId="0" applyNumberFormat="0" applyBorder="0" applyAlignment="0" applyProtection="0">
      <alignment vertical="center"/>
    </xf>
    <xf numFmtId="0" fontId="18" fillId="21" borderId="0" applyNumberFormat="0" applyBorder="0" applyAlignment="0" applyProtection="0">
      <alignment vertical="center"/>
    </xf>
    <xf numFmtId="0" fontId="18" fillId="27"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8" fillId="23" borderId="0" applyNumberFormat="0" applyBorder="0" applyAlignment="0" applyProtection="0">
      <alignment vertical="center"/>
    </xf>
    <xf numFmtId="0" fontId="18" fillId="26" borderId="0" applyNumberFormat="0" applyBorder="0" applyAlignment="0" applyProtection="0">
      <alignment vertical="center"/>
    </xf>
    <xf numFmtId="0" fontId="8" fillId="29" borderId="0" applyNumberFormat="0" applyBorder="0" applyAlignment="0" applyProtection="0">
      <alignment vertical="center"/>
    </xf>
    <xf numFmtId="0" fontId="8" fillId="34" borderId="0" applyNumberFormat="0" applyBorder="0" applyAlignment="0" applyProtection="0">
      <alignment vertical="center"/>
    </xf>
    <xf numFmtId="0" fontId="18" fillId="35" borderId="0" applyNumberFormat="0" applyBorder="0" applyAlignment="0" applyProtection="0">
      <alignment vertical="center"/>
    </xf>
    <xf numFmtId="0" fontId="8" fillId="36"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8" fillId="33" borderId="0" applyNumberFormat="0" applyBorder="0" applyAlignment="0" applyProtection="0">
      <alignment vertical="center"/>
    </xf>
    <xf numFmtId="0" fontId="18" fillId="16" borderId="0" applyNumberFormat="0" applyBorder="0" applyAlignment="0" applyProtection="0">
      <alignment vertical="center"/>
    </xf>
  </cellStyleXfs>
  <cellXfs count="71">
    <xf numFmtId="0" fontId="0" fillId="0" borderId="0" xfId="0"/>
    <xf numFmtId="0" fontId="1" fillId="0" borderId="0" xfId="0" applyFont="1"/>
    <xf numFmtId="0" fontId="2" fillId="0" borderId="1" xfId="0" applyFont="1" applyBorder="1" applyAlignment="1" applyProtection="1">
      <alignment horizontal="center"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3" fillId="0" borderId="0" xfId="0" applyFont="1" applyBorder="1" applyAlignment="1" applyProtection="1"/>
    <xf numFmtId="0" fontId="1" fillId="0" borderId="0" xfId="0" applyFont="1" applyBorder="1" applyAlignment="1" applyProtection="1"/>
    <xf numFmtId="0" fontId="1" fillId="0" borderId="0" xfId="0" applyFont="1" applyProtection="1"/>
    <xf numFmtId="0" fontId="1" fillId="2" borderId="5" xfId="0" applyFont="1" applyFill="1" applyBorder="1" applyAlignment="1" applyProtection="1">
      <protection locked="0"/>
    </xf>
    <xf numFmtId="0" fontId="1" fillId="2" borderId="2"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2"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4" xfId="0" applyFont="1" applyBorder="1" applyProtection="1"/>
    <xf numFmtId="0" fontId="1" fillId="0" borderId="15" xfId="0" applyFont="1" applyBorder="1" applyAlignment="1" applyProtection="1">
      <alignment horizontal="left"/>
    </xf>
    <xf numFmtId="0" fontId="1" fillId="0" borderId="15" xfId="0" applyFont="1" applyBorder="1" applyProtection="1">
      <protection locked="0"/>
    </xf>
    <xf numFmtId="2" fontId="1" fillId="0" borderId="15" xfId="0" applyNumberFormat="1" applyFont="1" applyBorder="1" applyProtection="1"/>
    <xf numFmtId="0" fontId="1" fillId="0" borderId="15" xfId="0" applyFont="1" applyBorder="1" applyProtection="1"/>
    <xf numFmtId="0" fontId="1" fillId="0" borderId="16"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wrapText="1"/>
    </xf>
    <xf numFmtId="0" fontId="1" fillId="0" borderId="19" xfId="0" applyFont="1" applyBorder="1" applyProtection="1">
      <protection locked="0"/>
    </xf>
    <xf numFmtId="2" fontId="1" fillId="0" borderId="19" xfId="0" applyNumberFormat="1" applyFont="1" applyBorder="1" applyProtection="1"/>
    <xf numFmtId="0" fontId="1" fillId="0" borderId="19" xfId="0" applyFont="1" applyBorder="1" applyProtection="1"/>
    <xf numFmtId="0" fontId="1" fillId="0" borderId="3" xfId="0" applyFont="1" applyBorder="1" applyAlignment="1" applyProtection="1">
      <alignment horizontal="center"/>
    </xf>
    <xf numFmtId="0" fontId="1" fillId="0" borderId="20" xfId="0" applyFont="1" applyBorder="1" applyAlignment="1" applyProtection="1">
      <alignment horizontal="center"/>
    </xf>
    <xf numFmtId="0" fontId="1" fillId="3" borderId="20" xfId="0" applyFont="1" applyFill="1" applyBorder="1" applyAlignment="1" applyProtection="1"/>
    <xf numFmtId="0" fontId="1" fillId="3" borderId="21" xfId="0" applyFont="1" applyFill="1" applyBorder="1" applyAlignment="1" applyProtection="1"/>
    <xf numFmtId="0" fontId="2" fillId="4" borderId="14" xfId="0" applyFont="1" applyFill="1" applyBorder="1" applyAlignment="1" applyProtection="1">
      <alignment horizontal="center"/>
    </xf>
    <xf numFmtId="0" fontId="1" fillId="0" borderId="15" xfId="0" applyFont="1" applyBorder="1" applyAlignment="1" applyProtection="1">
      <alignment horizontal="center" wrapText="1"/>
    </xf>
    <xf numFmtId="10" fontId="1" fillId="0" borderId="15" xfId="0" applyNumberFormat="1" applyFont="1" applyBorder="1" applyAlignment="1" applyProtection="1">
      <alignment horizontal="center"/>
    </xf>
    <xf numFmtId="2" fontId="2" fillId="5" borderId="15" xfId="0" applyNumberFormat="1" applyFont="1" applyFill="1" applyBorder="1" applyAlignment="1" applyProtection="1">
      <alignment horizontal="center"/>
    </xf>
    <xf numFmtId="0" fontId="1" fillId="0" borderId="15" xfId="0" applyFont="1" applyBorder="1" applyAlignment="1" applyProtection="1">
      <alignment horizontal="center"/>
    </xf>
    <xf numFmtId="0" fontId="1" fillId="0" borderId="22" xfId="0" applyFont="1" applyBorder="1" applyAlignment="1" applyProtection="1">
      <alignment horizontal="center" wrapText="1"/>
    </xf>
    <xf numFmtId="10" fontId="1" fillId="0" borderId="22" xfId="0" applyNumberFormat="1" applyFont="1" applyBorder="1" applyAlignment="1" applyProtection="1">
      <alignment horizontal="center"/>
    </xf>
    <xf numFmtId="2" fontId="2" fillId="5" borderId="22" xfId="0" applyNumberFormat="1" applyFont="1" applyFill="1" applyBorder="1" applyAlignment="1" applyProtection="1">
      <alignment horizontal="center"/>
    </xf>
    <xf numFmtId="0" fontId="1" fillId="0" borderId="23" xfId="0" applyFont="1" applyBorder="1" applyAlignment="1" applyProtection="1">
      <alignment vertical="top" wrapText="1"/>
    </xf>
    <xf numFmtId="0" fontId="1" fillId="0" borderId="23" xfId="0" applyFont="1" applyBorder="1" applyAlignment="1" applyProtection="1">
      <alignment wrapText="1"/>
    </xf>
    <xf numFmtId="0" fontId="1" fillId="0" borderId="23" xfId="0" applyFont="1" applyBorder="1" applyAlignment="1" applyProtection="1">
      <alignment horizontal="center"/>
    </xf>
    <xf numFmtId="0" fontId="1" fillId="0" borderId="5" xfId="0" applyFont="1" applyBorder="1" applyAlignment="1" applyProtection="1">
      <alignment horizontal="center"/>
    </xf>
    <xf numFmtId="0" fontId="1" fillId="0" borderId="24" xfId="0" applyFont="1" applyBorder="1" applyAlignment="1" applyProtection="1">
      <alignment horizontal="center"/>
    </xf>
    <xf numFmtId="0" fontId="2" fillId="5" borderId="24" xfId="0" applyFont="1" applyFill="1" applyBorder="1" applyAlignment="1" applyProtection="1">
      <alignment horizontal="right"/>
    </xf>
    <xf numFmtId="2" fontId="1" fillId="5" borderId="24" xfId="0" applyNumberFormat="1" applyFont="1" applyFill="1" applyBorder="1" applyAlignment="1" applyProtection="1">
      <protection locked="0"/>
    </xf>
    <xf numFmtId="0" fontId="1" fillId="0" borderId="25" xfId="0" applyFont="1" applyBorder="1" applyAlignment="1" applyProtection="1"/>
    <xf numFmtId="0" fontId="1" fillId="0" borderId="26" xfId="0" applyFont="1" applyBorder="1" applyAlignment="1" applyProtection="1">
      <alignment horizontal="center"/>
    </xf>
    <xf numFmtId="0" fontId="1" fillId="0" borderId="27" xfId="0" applyFont="1" applyBorder="1" applyAlignment="1" applyProtection="1">
      <alignment horizontal="center"/>
    </xf>
    <xf numFmtId="0" fontId="1" fillId="0" borderId="28" xfId="0" applyFont="1" applyBorder="1" applyAlignment="1" applyProtection="1">
      <alignment horizontal="center"/>
    </xf>
    <xf numFmtId="176" fontId="2" fillId="5" borderId="5" xfId="0" applyNumberFormat="1" applyFont="1" applyFill="1" applyBorder="1" applyProtection="1"/>
    <xf numFmtId="0" fontId="1" fillId="0" borderId="0" xfId="0" applyFont="1" applyBorder="1" applyAlignment="1" applyProtection="1">
      <alignment horizontal="center"/>
    </xf>
    <xf numFmtId="176" fontId="2" fillId="0" borderId="2" xfId="0" applyNumberFormat="1" applyFont="1" applyBorder="1" applyProtection="1"/>
    <xf numFmtId="0" fontId="4" fillId="0" borderId="23" xfId="0" applyFont="1" applyBorder="1" applyAlignment="1" applyProtection="1">
      <alignment horizontal="center"/>
    </xf>
    <xf numFmtId="177" fontId="5" fillId="6" borderId="23" xfId="0" applyNumberFormat="1" applyFont="1" applyFill="1" applyBorder="1" applyProtection="1"/>
    <xf numFmtId="0" fontId="6" fillId="0" borderId="26" xfId="0" applyFont="1" applyBorder="1" applyAlignment="1" applyProtection="1">
      <alignment horizontal="center"/>
    </xf>
    <xf numFmtId="0" fontId="6" fillId="0" borderId="28" xfId="0" applyFont="1" applyBorder="1" applyAlignment="1" applyProtection="1">
      <alignment horizontal="center"/>
    </xf>
    <xf numFmtId="0" fontId="1" fillId="0" borderId="26" xfId="0" applyFont="1" applyBorder="1" applyAlignment="1" applyProtection="1">
      <alignment vertical="top" wrapText="1"/>
    </xf>
    <xf numFmtId="0" fontId="1" fillId="0" borderId="27" xfId="0" applyFont="1" applyBorder="1" applyAlignment="1" applyProtection="1">
      <alignment vertical="top" wrapText="1"/>
    </xf>
    <xf numFmtId="0" fontId="1" fillId="0" borderId="5" xfId="0" applyFont="1" applyBorder="1" applyAlignment="1" applyProtection="1">
      <alignment horizontal="center"/>
    </xf>
    <xf numFmtId="0" fontId="1" fillId="0" borderId="29" xfId="0" applyFont="1" applyBorder="1" applyAlignment="1" applyProtection="1">
      <alignment horizontal="center"/>
    </xf>
    <xf numFmtId="0" fontId="1" fillId="0" borderId="0" xfId="0" applyFont="1" applyProtection="1">
      <protection locked="0"/>
    </xf>
    <xf numFmtId="0" fontId="1" fillId="0" borderId="2" xfId="0" applyFont="1" applyBorder="1" applyAlignment="1" applyProtection="1"/>
    <xf numFmtId="176" fontId="2" fillId="7" borderId="23" xfId="0" applyNumberFormat="1" applyFont="1" applyFill="1" applyBorder="1" applyProtection="1">
      <protection locked="0"/>
    </xf>
    <xf numFmtId="176" fontId="2" fillId="7" borderId="21" xfId="0" applyNumberFormat="1" applyFont="1" applyFill="1" applyBorder="1" applyProtection="1"/>
    <xf numFmtId="0" fontId="1" fillId="0" borderId="28" xfId="0" applyFont="1" applyBorder="1" applyAlignment="1" applyProtection="1">
      <alignmen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8</xdr:col>
      <xdr:colOff>52705</xdr:colOff>
      <xdr:row>0</xdr:row>
      <xdr:rowOff>635</xdr:rowOff>
    </xdr:from>
    <xdr:to>
      <xdr:col>8</xdr:col>
      <xdr:colOff>730250</xdr:colOff>
      <xdr:row>5</xdr:row>
      <xdr:rowOff>1905</xdr:rowOff>
    </xdr:to>
    <xdr:pic>
      <xdr:nvPicPr>
        <xdr:cNvPr id="2" name="Immagine 1"/>
        <xdr:cNvPicPr/>
      </xdr:nvPicPr>
      <xdr:blipFill>
        <a:blip r:embed="rId1"/>
        <a:stretch>
          <a:fillRect/>
        </a:stretch>
      </xdr:blipFill>
      <xdr:spPr>
        <a:xfrm>
          <a:off x="5033645" y="635"/>
          <a:ext cx="677545" cy="85852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tabSelected="1" view="pageBreakPreview" zoomScaleNormal="120" zoomScaleSheetLayoutView="100" topLeftCell="A4" workbookViewId="0">
      <selection activeCell="K4" sqref="K4"/>
    </sheetView>
  </sheetViews>
  <sheetFormatPr defaultColWidth="9" defaultRowHeight="15"/>
  <cols>
    <col min="1" max="2" width="9" customWidth="1"/>
    <col min="3" max="3" width="13.5714285714286" customWidth="1"/>
    <col min="4" max="4" width="5.85714285714286" customWidth="1"/>
    <col min="5" max="5" width="9" customWidth="1"/>
    <col min="6" max="6" width="12.7142857142857" customWidth="1"/>
    <col min="7" max="7" width="9.28571428571429" customWidth="1"/>
    <col min="8" max="8" width="6.27619047619048" customWidth="1"/>
    <col min="9" max="9" width="11.7238095238095" customWidth="1"/>
    <col min="10" max="1025" width="9" customWidth="1"/>
  </cols>
  <sheetData>
    <row r="1" s="1" customFormat="1" ht="13.5" spans="1:9">
      <c r="A1" s="2" t="s">
        <v>0</v>
      </c>
      <c r="B1" s="3"/>
      <c r="C1" s="3"/>
      <c r="D1" s="3"/>
      <c r="E1" s="3"/>
      <c r="F1" s="3"/>
      <c r="G1" s="3"/>
      <c r="H1" s="3"/>
      <c r="I1" s="64"/>
    </row>
    <row r="2" s="1" customFormat="1" ht="13.5" spans="1:9">
      <c r="A2" s="4"/>
      <c r="B2" s="5"/>
      <c r="C2" s="5"/>
      <c r="D2" s="5"/>
      <c r="E2" s="5"/>
      <c r="F2" s="5"/>
      <c r="G2" s="5"/>
      <c r="H2" s="5"/>
      <c r="I2" s="65"/>
    </row>
    <row r="3" s="1" customFormat="1" ht="13.5" spans="1:9">
      <c r="A3" s="6" t="s">
        <v>1</v>
      </c>
      <c r="B3" s="6"/>
      <c r="C3" s="6"/>
      <c r="D3" s="6"/>
      <c r="E3" s="6"/>
      <c r="F3" s="6"/>
      <c r="G3" s="7"/>
      <c r="H3" s="7"/>
      <c r="I3" s="65"/>
    </row>
    <row r="4" s="1" customFormat="1" ht="13.5" spans="1:11">
      <c r="A4" s="8" t="s">
        <v>2</v>
      </c>
      <c r="B4" s="8"/>
      <c r="C4" s="8"/>
      <c r="D4" s="8"/>
      <c r="E4" s="8"/>
      <c r="F4" s="8"/>
      <c r="G4" s="8"/>
      <c r="H4" s="8"/>
      <c r="I4" s="65"/>
      <c r="K4" s="66"/>
    </row>
    <row r="5" s="1" customFormat="1" ht="13.5" spans="1:11">
      <c r="A5" s="8" t="s">
        <v>3</v>
      </c>
      <c r="B5" s="8" t="s">
        <v>4</v>
      </c>
      <c r="C5" s="8"/>
      <c r="D5" s="8"/>
      <c r="E5" s="8" t="s">
        <v>5</v>
      </c>
      <c r="F5" s="8"/>
      <c r="G5" s="8"/>
      <c r="H5" s="8"/>
      <c r="I5" s="65"/>
      <c r="K5" s="66"/>
    </row>
    <row r="6" s="1" customFormat="1" ht="13.5" spans="1:11">
      <c r="A6" s="9"/>
      <c r="B6" s="10"/>
      <c r="C6" s="11"/>
      <c r="D6" s="8"/>
      <c r="E6" s="12"/>
      <c r="F6" s="13"/>
      <c r="G6" s="13"/>
      <c r="H6" s="14"/>
      <c r="I6" s="67"/>
      <c r="K6" s="66"/>
    </row>
    <row r="7" s="1" customFormat="1" ht="12.75" spans="1:9">
      <c r="A7" s="15" t="s">
        <v>6</v>
      </c>
      <c r="B7" s="16"/>
      <c r="C7" s="16"/>
      <c r="D7" s="16"/>
      <c r="E7" s="17"/>
      <c r="F7" s="17"/>
      <c r="G7" s="18"/>
      <c r="H7" s="8"/>
      <c r="I7" s="7"/>
    </row>
    <row r="8" s="1" customFormat="1" ht="12.75" spans="1:9">
      <c r="A8" s="19"/>
      <c r="B8" s="19"/>
      <c r="C8" s="19"/>
      <c r="D8" s="19"/>
      <c r="E8" s="19" t="s">
        <v>7</v>
      </c>
      <c r="F8" s="20" t="s">
        <v>8</v>
      </c>
      <c r="G8" s="19" t="s">
        <v>9</v>
      </c>
      <c r="H8" s="8"/>
      <c r="I8" s="8"/>
    </row>
    <row r="9" s="1" customFormat="1" ht="12.75" spans="1:12">
      <c r="A9" s="21" t="s">
        <v>10</v>
      </c>
      <c r="B9" s="21"/>
      <c r="C9" s="21"/>
      <c r="D9" s="21"/>
      <c r="E9" s="22"/>
      <c r="F9" s="23">
        <v>1</v>
      </c>
      <c r="G9" s="24">
        <f t="shared" ref="G9:G17" si="0">E9*F9</f>
        <v>0</v>
      </c>
      <c r="H9" s="8"/>
      <c r="I9" s="8"/>
      <c r="L9" s="66"/>
    </row>
    <row r="10" s="1" customFormat="1" ht="12.75" spans="1:9">
      <c r="A10" s="25" t="s">
        <v>11</v>
      </c>
      <c r="B10" s="26"/>
      <c r="C10" s="26"/>
      <c r="D10" s="27"/>
      <c r="E10" s="22"/>
      <c r="F10" s="23">
        <v>1.1</v>
      </c>
      <c r="G10" s="24">
        <f t="shared" si="0"/>
        <v>0</v>
      </c>
      <c r="H10" s="8"/>
      <c r="I10" s="8"/>
    </row>
    <row r="11" s="1" customFormat="1" ht="12.75" spans="1:9">
      <c r="A11" s="21" t="s">
        <v>12</v>
      </c>
      <c r="B11" s="21"/>
      <c r="C11" s="21"/>
      <c r="D11" s="21"/>
      <c r="E11" s="22"/>
      <c r="F11" s="23">
        <v>1.2</v>
      </c>
      <c r="G11" s="24">
        <f t="shared" si="0"/>
        <v>0</v>
      </c>
      <c r="H11" s="8"/>
      <c r="I11" s="8"/>
    </row>
    <row r="12" s="1" customFormat="1" ht="12.75" spans="1:9">
      <c r="A12" s="21" t="s">
        <v>13</v>
      </c>
      <c r="B12" s="21"/>
      <c r="C12" s="21"/>
      <c r="D12" s="21"/>
      <c r="E12" s="22"/>
      <c r="F12" s="23">
        <v>0.3</v>
      </c>
      <c r="G12" s="24">
        <f t="shared" si="0"/>
        <v>0</v>
      </c>
      <c r="H12" s="8"/>
      <c r="I12" s="8"/>
    </row>
    <row r="13" s="1" customFormat="1" ht="12.75" spans="1:9">
      <c r="A13" s="21" t="s">
        <v>14</v>
      </c>
      <c r="B13" s="21"/>
      <c r="C13" s="21"/>
      <c r="D13" s="21"/>
      <c r="E13" s="22"/>
      <c r="F13" s="23">
        <v>0.5</v>
      </c>
      <c r="G13" s="24">
        <f t="shared" si="0"/>
        <v>0</v>
      </c>
      <c r="H13" s="8"/>
      <c r="I13" s="8"/>
    </row>
    <row r="14" s="1" customFormat="1" ht="12.75" spans="1:9">
      <c r="A14" s="25" t="s">
        <v>15</v>
      </c>
      <c r="B14" s="26"/>
      <c r="C14" s="26"/>
      <c r="D14" s="27"/>
      <c r="E14" s="22"/>
      <c r="F14" s="23">
        <v>0.2</v>
      </c>
      <c r="G14" s="24">
        <f t="shared" si="0"/>
        <v>0</v>
      </c>
      <c r="H14" s="8"/>
      <c r="I14" s="8"/>
    </row>
    <row r="15" s="1" customFormat="1" ht="12.75" spans="1:9">
      <c r="A15" s="21" t="s">
        <v>16</v>
      </c>
      <c r="B15" s="21"/>
      <c r="C15" s="21"/>
      <c r="D15" s="21"/>
      <c r="E15" s="22"/>
      <c r="F15" s="23">
        <v>0.25</v>
      </c>
      <c r="G15" s="24">
        <f t="shared" si="0"/>
        <v>0</v>
      </c>
      <c r="H15" s="8"/>
      <c r="I15" s="8"/>
    </row>
    <row r="16" s="1" customFormat="1" ht="12.75" spans="1:9">
      <c r="A16" s="21" t="s">
        <v>17</v>
      </c>
      <c r="B16" s="21"/>
      <c r="C16" s="21"/>
      <c r="D16" s="21"/>
      <c r="E16" s="22"/>
      <c r="F16" s="23">
        <v>0.15</v>
      </c>
      <c r="G16" s="24">
        <f t="shared" si="0"/>
        <v>0</v>
      </c>
      <c r="H16" s="8"/>
      <c r="I16" s="8"/>
    </row>
    <row r="17" s="1" customFormat="1" ht="30.6" customHeight="1" spans="1:9">
      <c r="A17" s="28" t="s">
        <v>18</v>
      </c>
      <c r="B17" s="28"/>
      <c r="C17" s="28"/>
      <c r="D17" s="28"/>
      <c r="E17" s="29"/>
      <c r="F17" s="30">
        <v>0.1</v>
      </c>
      <c r="G17" s="31">
        <f t="shared" si="0"/>
        <v>0</v>
      </c>
      <c r="H17" s="8"/>
      <c r="I17" s="8"/>
    </row>
    <row r="18" s="1" customFormat="1" ht="12.75" spans="1:9">
      <c r="A18" s="32" t="s">
        <v>19</v>
      </c>
      <c r="B18" s="33"/>
      <c r="C18" s="33"/>
      <c r="D18" s="33"/>
      <c r="E18" s="33"/>
      <c r="F18" s="34" t="s">
        <v>20</v>
      </c>
      <c r="G18" s="35">
        <f>SUM(G9:G17)</f>
        <v>0</v>
      </c>
      <c r="H18" s="8"/>
      <c r="I18" s="8"/>
    </row>
    <row r="19" s="1" customFormat="1" ht="12.75" spans="1:9">
      <c r="A19" s="8"/>
      <c r="B19" s="8"/>
      <c r="C19" s="8"/>
      <c r="D19" s="8"/>
      <c r="E19" s="8"/>
      <c r="F19" s="8"/>
      <c r="G19" s="8"/>
      <c r="H19" s="8"/>
      <c r="I19" s="8"/>
    </row>
    <row r="20" s="1" customFormat="1" ht="12.75" spans="1:9">
      <c r="A20" s="20" t="s">
        <v>21</v>
      </c>
      <c r="B20" s="20"/>
      <c r="C20" s="20"/>
      <c r="D20" s="20"/>
      <c r="E20" s="20"/>
      <c r="F20" s="36" t="s">
        <v>22</v>
      </c>
      <c r="G20" s="8"/>
      <c r="H20" s="8"/>
      <c r="I20" s="8"/>
    </row>
    <row r="21" s="1" customFormat="1" ht="28.15" customHeight="1" spans="1:9">
      <c r="A21" s="37" t="s">
        <v>23</v>
      </c>
      <c r="B21" s="37"/>
      <c r="C21" s="37"/>
      <c r="D21" s="38">
        <v>0.1</v>
      </c>
      <c r="E21" s="38"/>
      <c r="F21" s="39">
        <v>0.9</v>
      </c>
      <c r="G21" s="8"/>
      <c r="H21" s="8"/>
      <c r="I21" s="8"/>
    </row>
    <row r="22" s="1" customFormat="1" ht="12.75" spans="1:9">
      <c r="A22" s="40" t="s">
        <v>24</v>
      </c>
      <c r="B22" s="40"/>
      <c r="C22" s="40"/>
      <c r="D22" s="38">
        <v>0.4</v>
      </c>
      <c r="E22" s="38"/>
      <c r="F22" s="39">
        <v>0.6</v>
      </c>
      <c r="G22" s="8"/>
      <c r="H22" s="8"/>
      <c r="I22" s="8"/>
    </row>
    <row r="23" s="1" customFormat="1" ht="12.75" spans="1:9">
      <c r="A23" s="40" t="s">
        <v>25</v>
      </c>
      <c r="B23" s="40"/>
      <c r="C23" s="40"/>
      <c r="D23" s="38">
        <v>0.6</v>
      </c>
      <c r="E23" s="38"/>
      <c r="F23" s="39">
        <v>0.4</v>
      </c>
      <c r="G23" s="8"/>
      <c r="H23" s="8"/>
      <c r="I23" s="8"/>
    </row>
    <row r="24" s="1" customFormat="1" ht="12.75" spans="1:9">
      <c r="A24" s="40" t="s">
        <v>26</v>
      </c>
      <c r="B24" s="40"/>
      <c r="C24" s="40"/>
      <c r="D24" s="38">
        <v>0.8</v>
      </c>
      <c r="E24" s="38"/>
      <c r="F24" s="39">
        <v>0.2</v>
      </c>
      <c r="G24" s="8"/>
      <c r="H24" s="8"/>
      <c r="I24" s="8"/>
    </row>
    <row r="25" s="1" customFormat="1" ht="12.75" spans="1:9">
      <c r="A25" s="40" t="s">
        <v>27</v>
      </c>
      <c r="B25" s="40"/>
      <c r="C25" s="40"/>
      <c r="D25" s="38">
        <v>0.85</v>
      </c>
      <c r="E25" s="38"/>
      <c r="F25" s="39">
        <v>0.15</v>
      </c>
      <c r="G25" s="8"/>
      <c r="H25" s="8"/>
      <c r="I25" s="8"/>
    </row>
    <row r="26" s="1" customFormat="1" ht="29.1" customHeight="1" spans="1:9">
      <c r="A26" s="37" t="s">
        <v>28</v>
      </c>
      <c r="B26" s="37"/>
      <c r="C26" s="37"/>
      <c r="D26" s="38">
        <v>0.9</v>
      </c>
      <c r="E26" s="38"/>
      <c r="F26" s="39">
        <v>0.1</v>
      </c>
      <c r="G26" s="8"/>
      <c r="H26" s="8"/>
      <c r="I26" s="8"/>
    </row>
    <row r="27" s="1" customFormat="1" ht="35.1" customHeight="1" spans="1:9">
      <c r="A27" s="41" t="s">
        <v>29</v>
      </c>
      <c r="B27" s="41"/>
      <c r="C27" s="41"/>
      <c r="D27" s="42">
        <v>0.9</v>
      </c>
      <c r="E27" s="42"/>
      <c r="F27" s="43">
        <v>0.1</v>
      </c>
      <c r="G27" s="8"/>
      <c r="H27" s="8"/>
      <c r="I27" s="8"/>
    </row>
    <row r="28" s="1" customFormat="1" ht="63" customHeight="1" spans="1:9">
      <c r="A28" s="44" t="s">
        <v>30</v>
      </c>
      <c r="B28" s="44"/>
      <c r="C28" s="44"/>
      <c r="D28" s="44"/>
      <c r="E28" s="44"/>
      <c r="F28" s="44"/>
      <c r="G28" s="44"/>
      <c r="H28" s="44"/>
      <c r="I28" s="44"/>
    </row>
    <row r="29" s="1" customFormat="1" ht="40" customHeight="1" spans="1:9">
      <c r="A29" s="45" t="s">
        <v>31</v>
      </c>
      <c r="B29" s="45"/>
      <c r="C29" s="45"/>
      <c r="D29" s="45"/>
      <c r="E29" s="45"/>
      <c r="F29" s="45"/>
      <c r="G29" s="45"/>
      <c r="H29" s="45"/>
      <c r="I29" s="45"/>
    </row>
    <row r="30" s="1" customFormat="1" ht="27" customHeight="1" spans="1:9">
      <c r="A30" s="45" t="s">
        <v>32</v>
      </c>
      <c r="B30" s="45"/>
      <c r="C30" s="45"/>
      <c r="D30" s="45"/>
      <c r="E30" s="45"/>
      <c r="F30" s="45"/>
      <c r="G30" s="45"/>
      <c r="H30" s="45"/>
      <c r="I30" s="45"/>
    </row>
    <row r="31" s="1" customFormat="1" ht="43" customHeight="1" spans="1:9">
      <c r="A31" s="45" t="s">
        <v>33</v>
      </c>
      <c r="B31" s="45"/>
      <c r="C31" s="45"/>
      <c r="D31" s="45"/>
      <c r="E31" s="45"/>
      <c r="F31" s="45"/>
      <c r="G31" s="45"/>
      <c r="H31" s="45"/>
      <c r="I31" s="45"/>
    </row>
    <row r="32" s="1" customFormat="1" ht="12.75" spans="1:9">
      <c r="A32" s="46" t="s">
        <v>34</v>
      </c>
      <c r="B32" s="46"/>
      <c r="C32" s="46"/>
      <c r="D32" s="46"/>
      <c r="E32" s="46"/>
      <c r="F32" s="46"/>
      <c r="G32" s="46"/>
      <c r="H32" s="47"/>
      <c r="I32" s="68"/>
    </row>
    <row r="33" s="1" customFormat="1" ht="12.75" spans="1:9">
      <c r="A33" s="48" t="s">
        <v>35</v>
      </c>
      <c r="B33" s="48"/>
      <c r="C33" s="48"/>
      <c r="D33" s="48"/>
      <c r="E33" s="48"/>
      <c r="F33" s="49" t="s">
        <v>22</v>
      </c>
      <c r="G33" s="50"/>
      <c r="H33" s="51"/>
      <c r="I33" s="69">
        <f>I32*G33</f>
        <v>0</v>
      </c>
    </row>
    <row r="34" s="1" customFormat="1" ht="12.75" spans="1:9">
      <c r="A34" s="8"/>
      <c r="B34" s="8"/>
      <c r="C34" s="8"/>
      <c r="D34" s="8"/>
      <c r="E34" s="8"/>
      <c r="F34" s="8"/>
      <c r="G34" s="8"/>
      <c r="H34" s="8"/>
      <c r="I34" s="8"/>
    </row>
    <row r="35" s="1" customFormat="1" ht="12.75" spans="1:9">
      <c r="A35" s="52" t="s">
        <v>36</v>
      </c>
      <c r="B35" s="53"/>
      <c r="C35" s="53"/>
      <c r="D35" s="54"/>
      <c r="E35" s="8"/>
      <c r="F35" s="55">
        <f>I33*G18</f>
        <v>0</v>
      </c>
      <c r="G35" s="8"/>
      <c r="H35" s="8"/>
      <c r="I35" s="8"/>
    </row>
    <row r="36" s="1" customFormat="1" ht="12.75" spans="1:9">
      <c r="A36" s="56"/>
      <c r="B36" s="56"/>
      <c r="C36" s="56"/>
      <c r="D36" s="56"/>
      <c r="E36" s="8"/>
      <c r="F36" s="57"/>
      <c r="G36" s="8"/>
      <c r="H36" s="8"/>
      <c r="I36" s="8"/>
    </row>
    <row r="37" s="1" customFormat="1" ht="12.75" spans="1:9">
      <c r="A37" s="58" t="s">
        <v>37</v>
      </c>
      <c r="B37" s="58"/>
      <c r="C37" s="59">
        <f>((F35-7000)*(5164-516)/(70054-7000))+516</f>
        <v>-0.0021568814032662</v>
      </c>
      <c r="D37" s="8"/>
      <c r="E37" s="60" t="s">
        <v>38</v>
      </c>
      <c r="F37" s="61"/>
      <c r="G37" s="8"/>
      <c r="H37" s="8"/>
      <c r="I37" s="8"/>
    </row>
    <row r="38" s="1" customFormat="1" ht="26" customHeight="1" spans="1:9">
      <c r="A38" s="62" t="s">
        <v>39</v>
      </c>
      <c r="B38" s="63"/>
      <c r="C38" s="63"/>
      <c r="D38" s="63"/>
      <c r="E38" s="63"/>
      <c r="F38" s="63"/>
      <c r="G38" s="63"/>
      <c r="H38" s="63"/>
      <c r="I38" s="70"/>
    </row>
    <row r="39" spans="1:1">
      <c r="A39" s="1" t="s">
        <v>40</v>
      </c>
    </row>
    <row r="40" s="1" customFormat="1" ht="12.75" spans="1:7">
      <c r="A40" s="1" t="s">
        <v>41</v>
      </c>
      <c r="G40" s="1" t="s">
        <v>42</v>
      </c>
    </row>
    <row r="41" customFormat="1" spans="1:1">
      <c r="A41" s="1"/>
    </row>
    <row r="42" customFormat="1" spans="1:7">
      <c r="A42" s="1" t="s">
        <v>43</v>
      </c>
      <c r="G42" t="s">
        <v>44</v>
      </c>
    </row>
    <row r="43" s="1" customFormat="1" ht="12.75"/>
    <row r="44" s="1" customFormat="1" ht="12.75"/>
    <row r="46" s="1" customFormat="1" ht="12.75"/>
    <row r="47" s="1" customFormat="1" ht="12.75"/>
  </sheetData>
  <sheetProtection password="CC3D" sheet="1" selectLockedCells="1" objects="1"/>
  <mergeCells count="40">
    <mergeCell ref="B6:C6"/>
    <mergeCell ref="E6:H6"/>
    <mergeCell ref="A7:G7"/>
    <mergeCell ref="A8:D8"/>
    <mergeCell ref="A9:D9"/>
    <mergeCell ref="A10:D10"/>
    <mergeCell ref="A11:D11"/>
    <mergeCell ref="A12:D12"/>
    <mergeCell ref="A13:D13"/>
    <mergeCell ref="A14:D14"/>
    <mergeCell ref="A15:D15"/>
    <mergeCell ref="A16:D16"/>
    <mergeCell ref="A17:D17"/>
    <mergeCell ref="A18:E18"/>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I28"/>
    <mergeCell ref="A29:I29"/>
    <mergeCell ref="A30:I30"/>
    <mergeCell ref="A31:I31"/>
    <mergeCell ref="A32:H32"/>
    <mergeCell ref="A33:E33"/>
    <mergeCell ref="A35:D35"/>
    <mergeCell ref="A37:B37"/>
    <mergeCell ref="E37:F37"/>
    <mergeCell ref="A38:I38"/>
    <mergeCell ref="I1:I5"/>
    <mergeCell ref="A1:H2"/>
  </mergeCells>
  <dataValidations count="1">
    <dataValidation type="list" allowBlank="1" showInputMessage="1" showErrorMessage="1" sqref="F11">
      <formula1>$D$21:$D$26</formula1>
    </dataValidation>
  </dataValidations>
  <pageMargins left="0.697916666666667" right="0.697916666666667" top="0.75" bottom="0.75" header="0.510416666666667" footer="0.510416666666667"/>
  <pageSetup paperSize="9" firstPageNumber="0" orientation="portrait" useFirstPageNumber="1"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LibreOffice/5.4.4.2$Windows_X86_64 LibreOffice_project/2524958677847fb3bb44820e40380acbe820f960</Application>
  <HeadingPairs>
    <vt:vector size="2" baseType="variant">
      <vt:variant>
        <vt:lpstr>工作表</vt:lpstr>
      </vt:variant>
      <vt:variant>
        <vt:i4>1</vt:i4>
      </vt:variant>
    </vt:vector>
  </HeadingPairs>
  <TitlesOfParts>
    <vt:vector size="1" baseType="lpstr">
      <vt:lpstr>Appl. Sanzione Art.37 comma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mrinaldi</cp:lastModifiedBy>
  <cp:revision>1</cp:revision>
  <dcterms:created xsi:type="dcterms:W3CDTF">2019-02-11T18:05:00Z</dcterms:created>
  <dcterms:modified xsi:type="dcterms:W3CDTF">2019-05-23T11:37:54Z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